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8" windowWidth="17376" windowHeight="10896" activeTab="0"/>
  </bookViews>
  <sheets>
    <sheet name="LVR Los" sheetId="1" r:id="rId1"/>
  </sheets>
  <definedNames>
    <definedName name="_xlnm.Print_Area" localSheetId="0">'LVR Los'!$A$1:$N$14</definedName>
    <definedName name="_xlnm.Print_Titles" localSheetId="0">'LVR Los'!$1:$1</definedName>
  </definedNames>
  <calcPr fullCalcOnLoad="1"/>
</workbook>
</file>

<file path=xl/sharedStrings.xml><?xml version="1.0" encoding="utf-8"?>
<sst xmlns="http://schemas.openxmlformats.org/spreadsheetml/2006/main" count="134" uniqueCount="60">
  <si>
    <t>BIO-BOHNEN (3-4cm, geschnitten, TK, Wachsbrech)</t>
  </si>
  <si>
    <t>160 KG</t>
  </si>
  <si>
    <t>neu</t>
  </si>
  <si>
    <t>BIO-KAROTTEN (10kg, TK, Würfel)</t>
  </si>
  <si>
    <t>530 KG</t>
  </si>
  <si>
    <t>25.116 KG</t>
  </si>
  <si>
    <t>7.935 ST</t>
  </si>
  <si>
    <t>1.169 KG</t>
  </si>
  <si>
    <t>BIO-ERBSEN (2,5kg, mittelfein, TK)</t>
  </si>
  <si>
    <t>324 KG</t>
  </si>
  <si>
    <t>BIO-LANGKORN REIS (25kg, Parboiled)</t>
  </si>
  <si>
    <t>13.054 KG</t>
  </si>
  <si>
    <t>BIO-MACCARONI (5kg, Eiernudeln, Kurz)</t>
  </si>
  <si>
    <t>3.787 KG</t>
  </si>
  <si>
    <t>1.125 KG</t>
  </si>
  <si>
    <t>BIO-RUNDKORNREIS (10kg)</t>
  </si>
  <si>
    <t>BIO-SPAGHETTI (5kg, Hartweizen, Kurz, Kurz)</t>
  </si>
  <si>
    <t>1.181 KG</t>
  </si>
  <si>
    <t>LVR Lose</t>
  </si>
  <si>
    <t>LOS Bioprodukte</t>
  </si>
  <si>
    <t>Ihre-Id</t>
  </si>
  <si>
    <t>Marke</t>
  </si>
  <si>
    <t>Name</t>
  </si>
  <si>
    <t>AE</t>
  </si>
  <si>
    <t>Inhalt pro AE</t>
  </si>
  <si>
    <t>Erwarteter Lieferumfang</t>
  </si>
  <si>
    <t>Gebot</t>
  </si>
  <si>
    <t>AE pro BE</t>
  </si>
  <si>
    <t>AE im</t>
  </si>
  <si>
    <t>Gebot Euro/BE</t>
  </si>
  <si>
    <t>Shop-Preis</t>
  </si>
  <si>
    <t>CO-ID</t>
  </si>
  <si>
    <t>NEUTRAL</t>
  </si>
  <si>
    <t>ST</t>
  </si>
  <si>
    <t>E/ST</t>
  </si>
  <si>
    <t>ST im</t>
  </si>
  <si>
    <t>Stück</t>
  </si>
  <si>
    <t>1,000 KG</t>
  </si>
  <si>
    <t>KG</t>
  </si>
  <si>
    <t>E/KG</t>
  </si>
  <si>
    <t>KG im</t>
  </si>
  <si>
    <t>Karton</t>
  </si>
  <si>
    <t>983 KG</t>
  </si>
  <si>
    <t>Kilogramm</t>
  </si>
  <si>
    <t>Bestell
Einheit</t>
  </si>
  <si>
    <t>AE pro BE alter-nativ</t>
  </si>
  <si>
    <t>Bestell Einheit alternativ</t>
  </si>
  <si>
    <t>Euro/
AE</t>
  </si>
  <si>
    <t>Lieferumfang für Berechnung</t>
  </si>
  <si>
    <t>Gebot für Berechnung</t>
  </si>
  <si>
    <t>GESAMTSUMME</t>
  </si>
  <si>
    <t>Gesamtsumme in €</t>
  </si>
  <si>
    <t>Beutel</t>
  </si>
  <si>
    <t>Sack</t>
  </si>
  <si>
    <t>Marke gleichwertig</t>
  </si>
  <si>
    <t>Die Gesamtsumme bitte unbedingt in das Leistungsverzeichnis übertragen</t>
  </si>
  <si>
    <t>BIO-FOLIENKARTOFFEL (vorgegart, Delikatess)</t>
  </si>
  <si>
    <t>BIO-BANDNUDELN (5kg, 8mm, gelb)</t>
  </si>
  <si>
    <t>BIO-KASTENMEHRKORNBROT (0,5 kg, Kasten, geschnitten)</t>
  </si>
  <si>
    <t>BIO-PADERBORNERBROT (0,5 kg, Kasten, geschnitten)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</si>
</sst>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\ &quot;€&quot;;[Red]\-#,##0.0\ &quot;€&quot;"/>
    <numFmt numFmtId="169" formatCode="#,##0.000\ &quot;€&quot;;[Red]\-#,##0.000\ &quot;€&quot;"/>
    <numFmt numFmtId="170" formatCode="#,##0.0000\ &quot;€&quot;;[Red]\-#,##0.0000\ &quot;€&quot;"/>
    <numFmt numFmtId="171" formatCode="#,##0.000"/>
    <numFmt numFmtId="172" formatCode="#,##0.0000\ &quot;€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2"/>
      <name val="Arial"/>
      <family val="2"/>
    </font>
    <font>
      <u val="single"/>
      <sz val="8.5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0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72" fontId="0" fillId="3" borderId="1" xfId="0" applyNumberFormat="1" applyFill="1" applyBorder="1" applyAlignment="1" applyProtection="1">
      <alignment/>
      <protection locked="0"/>
    </xf>
    <xf numFmtId="3" fontId="0" fillId="3" borderId="1" xfId="0" applyNumberFormat="1" applyFont="1" applyFill="1" applyBorder="1" applyAlignment="1" applyProtection="1">
      <alignment/>
      <protection locked="0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5" fillId="0" borderId="2" xfId="0" applyFont="1" applyBorder="1" applyAlignment="1">
      <alignment vertical="center"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/>
    </xf>
    <xf numFmtId="172" fontId="5" fillId="0" borderId="3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0" fontId="5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U15"/>
  <sheetViews>
    <sheetView showGridLines="0" tabSelected="1" zoomScale="85" zoomScaleNormal="85" zoomScaleSheetLayoutView="85" workbookViewId="0" topLeftCell="A1">
      <pane xSplit="4" ySplit="1" topLeftCell="E2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C11" sqref="C11"/>
    </sheetView>
  </sheetViews>
  <sheetFormatPr defaultColWidth="11.421875" defaultRowHeight="12.75"/>
  <cols>
    <col min="1" max="1" width="10.8515625" style="0" customWidth="1"/>
    <col min="2" max="2" width="25.140625" style="0" customWidth="1"/>
    <col min="3" max="3" width="19.7109375" style="0" customWidth="1"/>
    <col min="4" max="4" width="84.7109375" style="0" bestFit="1" customWidth="1"/>
    <col min="5" max="5" width="5.140625" style="0" customWidth="1"/>
    <col min="6" max="6" width="9.7109375" style="0" customWidth="1"/>
    <col min="9" max="9" width="6.421875" style="0" customWidth="1"/>
    <col min="10" max="10" width="6.57421875" style="0" customWidth="1"/>
    <col min="11" max="11" width="8.28125" style="0" customWidth="1"/>
    <col min="12" max="12" width="6.28125" style="0" bestFit="1" customWidth="1"/>
    <col min="13" max="13" width="10.8515625" style="0" customWidth="1"/>
    <col min="14" max="14" width="12.421875" style="0" customWidth="1"/>
    <col min="15" max="17" width="11.421875" style="0" hidden="1" customWidth="1"/>
    <col min="18" max="18" width="32.28125" style="0" hidden="1" customWidth="1"/>
    <col min="19" max="19" width="13.28125" style="0" hidden="1" customWidth="1"/>
    <col min="20" max="20" width="0" style="0" hidden="1" customWidth="1"/>
    <col min="21" max="21" width="15.7109375" style="0" hidden="1" customWidth="1"/>
  </cols>
  <sheetData>
    <row r="1" spans="1:21" s="8" customFormat="1" ht="54" customHeight="1">
      <c r="A1" s="1" t="s">
        <v>20</v>
      </c>
      <c r="B1" s="6" t="s">
        <v>21</v>
      </c>
      <c r="C1" s="7" t="s">
        <v>54</v>
      </c>
      <c r="D1" s="6" t="s">
        <v>22</v>
      </c>
      <c r="E1" s="6" t="s">
        <v>23</v>
      </c>
      <c r="F1" s="6" t="s">
        <v>24</v>
      </c>
      <c r="G1" s="6" t="s">
        <v>25</v>
      </c>
      <c r="H1" s="1" t="s">
        <v>26</v>
      </c>
      <c r="I1" s="6" t="s">
        <v>47</v>
      </c>
      <c r="J1" s="6" t="s">
        <v>27</v>
      </c>
      <c r="K1" s="7" t="s">
        <v>45</v>
      </c>
      <c r="L1" s="6" t="s">
        <v>28</v>
      </c>
      <c r="M1" s="6" t="s">
        <v>44</v>
      </c>
      <c r="N1" s="7" t="s">
        <v>46</v>
      </c>
      <c r="O1" s="6" t="s">
        <v>29</v>
      </c>
      <c r="P1" s="6" t="s">
        <v>30</v>
      </c>
      <c r="Q1" s="6" t="s">
        <v>31</v>
      </c>
      <c r="R1" s="13" t="s">
        <v>18</v>
      </c>
      <c r="S1" s="12" t="s">
        <v>48</v>
      </c>
      <c r="T1" s="12" t="s">
        <v>49</v>
      </c>
      <c r="U1" s="12" t="s">
        <v>51</v>
      </c>
    </row>
    <row r="2" spans="1:21" ht="21.75" customHeight="1">
      <c r="A2" s="2"/>
      <c r="B2" s="3" t="s">
        <v>32</v>
      </c>
      <c r="C2" s="2"/>
      <c r="D2" s="3" t="s">
        <v>58</v>
      </c>
      <c r="E2" s="3" t="s">
        <v>38</v>
      </c>
      <c r="F2" s="3" t="s">
        <v>37</v>
      </c>
      <c r="G2" s="3" t="s">
        <v>5</v>
      </c>
      <c r="H2" s="4"/>
      <c r="I2" s="3" t="s">
        <v>39</v>
      </c>
      <c r="J2" s="3">
        <v>1</v>
      </c>
      <c r="K2" s="5"/>
      <c r="L2" s="3" t="s">
        <v>40</v>
      </c>
      <c r="M2" s="3" t="s">
        <v>36</v>
      </c>
      <c r="N2" s="2"/>
      <c r="O2">
        <v>0</v>
      </c>
      <c r="P2">
        <v>0</v>
      </c>
      <c r="Q2" t="s">
        <v>2</v>
      </c>
      <c r="R2" s="3" t="s">
        <v>19</v>
      </c>
      <c r="S2" s="16">
        <v>25116</v>
      </c>
      <c r="T2" s="11">
        <f aca="true" t="shared" si="0" ref="T2:T12">H2</f>
        <v>0</v>
      </c>
      <c r="U2" s="11">
        <f aca="true" t="shared" si="1" ref="U2:U12">S2*T2</f>
        <v>0</v>
      </c>
    </row>
    <row r="3" spans="1:21" ht="21.75" customHeight="1">
      <c r="A3" s="2"/>
      <c r="B3" s="3" t="s">
        <v>32</v>
      </c>
      <c r="C3" s="2"/>
      <c r="D3" s="3" t="s">
        <v>59</v>
      </c>
      <c r="E3" s="3" t="s">
        <v>33</v>
      </c>
      <c r="F3" s="3" t="s">
        <v>37</v>
      </c>
      <c r="G3" s="3" t="s">
        <v>6</v>
      </c>
      <c r="H3" s="4"/>
      <c r="I3" s="3" t="s">
        <v>34</v>
      </c>
      <c r="J3" s="3">
        <v>1</v>
      </c>
      <c r="K3" s="5"/>
      <c r="L3" s="3" t="s">
        <v>35</v>
      </c>
      <c r="M3" s="3" t="s">
        <v>36</v>
      </c>
      <c r="N3" s="2"/>
      <c r="O3">
        <v>0</v>
      </c>
      <c r="P3">
        <v>0</v>
      </c>
      <c r="Q3" t="s">
        <v>2</v>
      </c>
      <c r="R3" s="3" t="s">
        <v>19</v>
      </c>
      <c r="S3" s="16">
        <v>7935</v>
      </c>
      <c r="T3" s="11">
        <f t="shared" si="0"/>
        <v>0</v>
      </c>
      <c r="U3" s="11">
        <f t="shared" si="1"/>
        <v>0</v>
      </c>
    </row>
    <row r="4" spans="1:21" ht="21.75" customHeight="1">
      <c r="A4" s="2"/>
      <c r="B4" s="3" t="s">
        <v>32</v>
      </c>
      <c r="C4" s="2"/>
      <c r="D4" s="3" t="s">
        <v>56</v>
      </c>
      <c r="E4" s="3" t="s">
        <v>38</v>
      </c>
      <c r="F4" s="3" t="s">
        <v>37</v>
      </c>
      <c r="G4" s="3" t="s">
        <v>7</v>
      </c>
      <c r="H4" s="4"/>
      <c r="I4" s="3" t="s">
        <v>39</v>
      </c>
      <c r="J4" s="3">
        <v>1</v>
      </c>
      <c r="K4" s="5"/>
      <c r="L4" s="3" t="s">
        <v>40</v>
      </c>
      <c r="M4" s="3" t="s">
        <v>43</v>
      </c>
      <c r="N4" s="2"/>
      <c r="O4">
        <v>0</v>
      </c>
      <c r="P4">
        <v>0</v>
      </c>
      <c r="Q4" t="s">
        <v>2</v>
      </c>
      <c r="R4" s="3" t="s">
        <v>19</v>
      </c>
      <c r="S4" s="16">
        <v>1169</v>
      </c>
      <c r="T4" s="11">
        <f t="shared" si="0"/>
        <v>0</v>
      </c>
      <c r="U4" s="11">
        <f t="shared" si="1"/>
        <v>0</v>
      </c>
    </row>
    <row r="5" spans="1:21" ht="21.75" customHeight="1">
      <c r="A5" s="2"/>
      <c r="B5" s="3" t="s">
        <v>32</v>
      </c>
      <c r="C5" s="2"/>
      <c r="D5" s="3" t="s">
        <v>8</v>
      </c>
      <c r="E5" s="3" t="s">
        <v>38</v>
      </c>
      <c r="F5" s="3" t="s">
        <v>37</v>
      </c>
      <c r="G5" s="3" t="s">
        <v>9</v>
      </c>
      <c r="H5" s="4"/>
      <c r="I5" s="3" t="s">
        <v>39</v>
      </c>
      <c r="J5" s="3">
        <v>10</v>
      </c>
      <c r="K5" s="5"/>
      <c r="L5" s="3" t="s">
        <v>40</v>
      </c>
      <c r="M5" s="3" t="s">
        <v>41</v>
      </c>
      <c r="N5" s="2"/>
      <c r="O5">
        <v>0</v>
      </c>
      <c r="P5">
        <v>0</v>
      </c>
      <c r="Q5" t="s">
        <v>2</v>
      </c>
      <c r="R5" s="3" t="s">
        <v>19</v>
      </c>
      <c r="S5" s="16">
        <v>324</v>
      </c>
      <c r="T5" s="11">
        <f t="shared" si="0"/>
        <v>0</v>
      </c>
      <c r="U5" s="11">
        <f t="shared" si="1"/>
        <v>0</v>
      </c>
    </row>
    <row r="6" spans="1:21" ht="21.75" customHeight="1">
      <c r="A6" s="2"/>
      <c r="B6" s="3" t="s">
        <v>32</v>
      </c>
      <c r="C6" s="2"/>
      <c r="D6" s="3" t="s">
        <v>0</v>
      </c>
      <c r="E6" s="3" t="s">
        <v>38</v>
      </c>
      <c r="F6" s="3" t="s">
        <v>37</v>
      </c>
      <c r="G6" s="3" t="s">
        <v>1</v>
      </c>
      <c r="H6" s="4"/>
      <c r="I6" s="3" t="s">
        <v>39</v>
      </c>
      <c r="J6" s="3">
        <v>10</v>
      </c>
      <c r="K6" s="5"/>
      <c r="L6" s="3" t="s">
        <v>40</v>
      </c>
      <c r="M6" s="3" t="s">
        <v>41</v>
      </c>
      <c r="N6" s="2"/>
      <c r="O6">
        <v>0</v>
      </c>
      <c r="P6">
        <v>0</v>
      </c>
      <c r="Q6" t="s">
        <v>2</v>
      </c>
      <c r="R6" s="3" t="s">
        <v>19</v>
      </c>
      <c r="S6" s="16">
        <v>160</v>
      </c>
      <c r="T6" s="11">
        <f>H6</f>
        <v>0</v>
      </c>
      <c r="U6" s="11">
        <f>S6*T6</f>
        <v>0</v>
      </c>
    </row>
    <row r="7" spans="1:21" ht="21.75" customHeight="1">
      <c r="A7" s="2"/>
      <c r="B7" s="3" t="s">
        <v>32</v>
      </c>
      <c r="C7" s="2"/>
      <c r="D7" s="3" t="s">
        <v>3</v>
      </c>
      <c r="E7" s="3" t="s">
        <v>38</v>
      </c>
      <c r="F7" s="3" t="s">
        <v>37</v>
      </c>
      <c r="G7" s="3" t="s">
        <v>4</v>
      </c>
      <c r="H7" s="4"/>
      <c r="I7" s="3" t="s">
        <v>39</v>
      </c>
      <c r="J7" s="3">
        <v>10</v>
      </c>
      <c r="K7" s="5"/>
      <c r="L7" s="3" t="s">
        <v>40</v>
      </c>
      <c r="M7" s="3" t="s">
        <v>41</v>
      </c>
      <c r="N7" s="2"/>
      <c r="O7">
        <v>0</v>
      </c>
      <c r="P7">
        <v>0</v>
      </c>
      <c r="Q7" t="s">
        <v>2</v>
      </c>
      <c r="R7" s="3" t="s">
        <v>19</v>
      </c>
      <c r="S7" s="16">
        <v>530</v>
      </c>
      <c r="T7" s="11">
        <f>H7</f>
        <v>0</v>
      </c>
      <c r="U7" s="11">
        <f>S7*T7</f>
        <v>0</v>
      </c>
    </row>
    <row r="8" spans="1:21" ht="21.75" customHeight="1">
      <c r="A8" s="2"/>
      <c r="B8" s="3" t="s">
        <v>32</v>
      </c>
      <c r="C8" s="2"/>
      <c r="D8" s="3" t="s">
        <v>10</v>
      </c>
      <c r="E8" s="3" t="s">
        <v>38</v>
      </c>
      <c r="F8" s="3" t="s">
        <v>37</v>
      </c>
      <c r="G8" s="3" t="s">
        <v>11</v>
      </c>
      <c r="H8" s="4"/>
      <c r="I8" s="3" t="s">
        <v>39</v>
      </c>
      <c r="J8" s="3">
        <v>25</v>
      </c>
      <c r="K8" s="5"/>
      <c r="L8" s="3" t="s">
        <v>40</v>
      </c>
      <c r="M8" s="3" t="s">
        <v>53</v>
      </c>
      <c r="N8" s="2"/>
      <c r="O8">
        <v>0</v>
      </c>
      <c r="P8">
        <v>0</v>
      </c>
      <c r="Q8" t="s">
        <v>2</v>
      </c>
      <c r="R8" s="3" t="s">
        <v>19</v>
      </c>
      <c r="S8" s="16">
        <v>13054</v>
      </c>
      <c r="T8" s="11">
        <f t="shared" si="0"/>
        <v>0</v>
      </c>
      <c r="U8" s="11">
        <f t="shared" si="1"/>
        <v>0</v>
      </c>
    </row>
    <row r="9" spans="1:21" ht="21.75" customHeight="1">
      <c r="A9" s="2"/>
      <c r="B9" s="3" t="s">
        <v>32</v>
      </c>
      <c r="C9" s="2"/>
      <c r="D9" s="3" t="s">
        <v>15</v>
      </c>
      <c r="E9" s="3" t="s">
        <v>38</v>
      </c>
      <c r="F9" s="3" t="s">
        <v>37</v>
      </c>
      <c r="G9" s="3" t="s">
        <v>42</v>
      </c>
      <c r="H9" s="4"/>
      <c r="I9" s="3" t="s">
        <v>39</v>
      </c>
      <c r="J9" s="3">
        <v>10</v>
      </c>
      <c r="K9" s="5"/>
      <c r="L9" s="3" t="s">
        <v>40</v>
      </c>
      <c r="M9" s="3" t="s">
        <v>52</v>
      </c>
      <c r="N9" s="2"/>
      <c r="O9">
        <v>0</v>
      </c>
      <c r="P9">
        <v>0</v>
      </c>
      <c r="Q9" t="s">
        <v>2</v>
      </c>
      <c r="R9" s="3" t="s">
        <v>19</v>
      </c>
      <c r="S9" s="16">
        <v>983</v>
      </c>
      <c r="T9" s="11">
        <f>H9</f>
        <v>0</v>
      </c>
      <c r="U9" s="11">
        <f>S9*T9</f>
        <v>0</v>
      </c>
    </row>
    <row r="10" spans="1:21" ht="21.75" customHeight="1">
      <c r="A10" s="2"/>
      <c r="B10" s="3" t="s">
        <v>32</v>
      </c>
      <c r="C10" s="2"/>
      <c r="D10" s="3" t="s">
        <v>12</v>
      </c>
      <c r="E10" s="3" t="s">
        <v>38</v>
      </c>
      <c r="F10" s="3" t="s">
        <v>37</v>
      </c>
      <c r="G10" s="3" t="s">
        <v>13</v>
      </c>
      <c r="H10" s="4"/>
      <c r="I10" s="3" t="s">
        <v>39</v>
      </c>
      <c r="J10" s="3">
        <v>5</v>
      </c>
      <c r="K10" s="5"/>
      <c r="L10" s="3" t="s">
        <v>40</v>
      </c>
      <c r="M10" s="3" t="s">
        <v>52</v>
      </c>
      <c r="N10" s="2"/>
      <c r="O10">
        <v>0</v>
      </c>
      <c r="P10">
        <v>0</v>
      </c>
      <c r="Q10" t="s">
        <v>2</v>
      </c>
      <c r="R10" s="3" t="s">
        <v>19</v>
      </c>
      <c r="S10" s="16">
        <v>3787</v>
      </c>
      <c r="T10" s="11">
        <f t="shared" si="0"/>
        <v>0</v>
      </c>
      <c r="U10" s="11">
        <f t="shared" si="1"/>
        <v>0</v>
      </c>
    </row>
    <row r="11" spans="1:21" ht="21.75" customHeight="1">
      <c r="A11" s="2"/>
      <c r="B11" s="3" t="s">
        <v>32</v>
      </c>
      <c r="C11" s="2"/>
      <c r="D11" s="3" t="s">
        <v>57</v>
      </c>
      <c r="E11" s="3" t="s">
        <v>38</v>
      </c>
      <c r="F11" s="3" t="s">
        <v>37</v>
      </c>
      <c r="G11" s="3" t="s">
        <v>14</v>
      </c>
      <c r="H11" s="4"/>
      <c r="I11" s="3" t="s">
        <v>39</v>
      </c>
      <c r="J11" s="3">
        <v>5</v>
      </c>
      <c r="K11" s="5"/>
      <c r="L11" s="3" t="s">
        <v>40</v>
      </c>
      <c r="M11" s="3" t="s">
        <v>41</v>
      </c>
      <c r="N11" s="2"/>
      <c r="O11">
        <v>0</v>
      </c>
      <c r="P11">
        <v>0</v>
      </c>
      <c r="Q11" t="s">
        <v>2</v>
      </c>
      <c r="R11" s="3" t="s">
        <v>19</v>
      </c>
      <c r="S11" s="16">
        <v>1125</v>
      </c>
      <c r="T11" s="11">
        <f t="shared" si="0"/>
        <v>0</v>
      </c>
      <c r="U11" s="11">
        <f t="shared" si="1"/>
        <v>0</v>
      </c>
    </row>
    <row r="12" spans="1:21" ht="21.75" customHeight="1">
      <c r="A12" s="2"/>
      <c r="B12" s="3" t="s">
        <v>32</v>
      </c>
      <c r="C12" s="2"/>
      <c r="D12" s="3" t="s">
        <v>16</v>
      </c>
      <c r="E12" s="3" t="s">
        <v>38</v>
      </c>
      <c r="F12" s="3" t="s">
        <v>37</v>
      </c>
      <c r="G12" s="3" t="s">
        <v>17</v>
      </c>
      <c r="H12" s="4"/>
      <c r="I12" s="3" t="s">
        <v>39</v>
      </c>
      <c r="J12" s="3">
        <v>5</v>
      </c>
      <c r="K12" s="5"/>
      <c r="L12" s="3" t="s">
        <v>40</v>
      </c>
      <c r="M12" s="3" t="s">
        <v>41</v>
      </c>
      <c r="N12" s="2"/>
      <c r="O12">
        <v>0</v>
      </c>
      <c r="P12">
        <v>0</v>
      </c>
      <c r="Q12" t="s">
        <v>2</v>
      </c>
      <c r="R12" s="3" t="s">
        <v>19</v>
      </c>
      <c r="S12" s="16">
        <v>1181</v>
      </c>
      <c r="T12" s="11">
        <f t="shared" si="0"/>
        <v>0</v>
      </c>
      <c r="U12" s="11">
        <f t="shared" si="1"/>
        <v>0</v>
      </c>
    </row>
    <row r="13" spans="1:14" ht="13.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1" ht="15.75" thickBot="1">
      <c r="A14" s="14"/>
      <c r="B14" s="14"/>
      <c r="C14" s="10" t="s">
        <v>50</v>
      </c>
      <c r="D14" s="15">
        <f>U14</f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R14" t="s">
        <v>50</v>
      </c>
      <c r="U14" s="9">
        <f>SUM(U2:U13)</f>
        <v>0</v>
      </c>
    </row>
    <row r="15" spans="3:4" ht="15">
      <c r="C15" s="17" t="s">
        <v>55</v>
      </c>
      <c r="D15" s="17"/>
    </row>
  </sheetData>
  <sheetProtection password="CFC6" sheet="1" objects="1" scenarios="1" selectLockedCells="1"/>
  <mergeCells count="1">
    <mergeCell ref="C15:D15"/>
  </mergeCells>
  <printOptions horizontalCentered="1"/>
  <pageMargins left="0.31" right="0.32" top="0.59" bottom="0.59" header="0.37" footer="0.3"/>
  <pageSetup fitToHeight="0" fitToWidth="1" horizontalDpi="600" verticalDpi="600" orientation="landscape" paperSize="9" scale="62" r:id="rId1"/>
  <headerFooter alignWithMargins="0">
    <oddHeader>&amp;L&amp;"Century Gothic,Standard"Landschaftsverband Rheinland&amp;R&amp;"Century Gothic,Standard"Kerkhoff Consulting GmbH</oddHeader>
    <oddFooter>&amp;L&amp;"Century Gothic,Standard"&amp;D&amp;C&amp;"Century Gothic,Standard"&amp;F&amp;R&amp;"Century Gothic,Standard"Seite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Chefs-Online GmbH / Kerkhoff Consulting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Leistungsverzeichnis Landschaftsverband Rheinland</dc:title>
  <dc:subject>Lebensmittel</dc:subject>
  <dc:creator>Angelika Neumann / Rainer den Ouden</dc:creator>
  <cp:keywords/>
  <dc:description/>
  <cp:lastModifiedBy>Rainer den Ouden</cp:lastModifiedBy>
  <cp:lastPrinted>2008-08-27T15:25:29Z</cp:lastPrinted>
  <dcterms:created xsi:type="dcterms:W3CDTF">2008-08-26T16:25:00Z</dcterms:created>
  <dcterms:modified xsi:type="dcterms:W3CDTF">2009-01-20T09:18:40Z</dcterms:modified>
  <cp:category>LVR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  <property fmtid="{D5CDD505-2E9C-101B-9397-08002B2CF9AE}" pid="3" name="_AdHocReviewCycleID">
    <vt:i4>1853058350</vt:i4>
  </property>
  <property fmtid="{D5CDD505-2E9C-101B-9397-08002B2CF9AE}" pid="4" name="_EmailSubject">
    <vt:lpwstr>Vermerk 09-01-21 bio_lebensmittel</vt:lpwstr>
  </property>
  <property fmtid="{D5CDD505-2E9C-101B-9397-08002B2CF9AE}" pid="5" name="_AuthorEmail">
    <vt:lpwstr>Martina.Groeters@lvr.de</vt:lpwstr>
  </property>
  <property fmtid="{D5CDD505-2E9C-101B-9397-08002B2CF9AE}" pid="6" name="_AuthorEmailDisplayName">
    <vt:lpwstr>Groeters, Martina</vt:lpwstr>
  </property>
  <property fmtid="{D5CDD505-2E9C-101B-9397-08002B2CF9AE}" pid="7" name="_PreviousAdHocReviewCycleID">
    <vt:i4>334567666</vt:i4>
  </property>
</Properties>
</file>