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840" windowWidth="15195" windowHeight="1056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<sst xmlns="http://schemas.openxmlformats.org/spreadsheetml/2006/main" count="39" uniqueCount="36">
  <si>
    <t>Projekt</t>
  </si>
  <si>
    <t>Schlichtbau Duisburg</t>
  </si>
  <si>
    <t>Tankstelle mit Autowerkstatt</t>
  </si>
  <si>
    <t>Notbaracke/Nissenhütte</t>
  </si>
  <si>
    <t>Mittelbereitstellung</t>
  </si>
  <si>
    <t>Bungalow</t>
  </si>
  <si>
    <t>Trafoturm</t>
  </si>
  <si>
    <t>Errichtung der Baugruppe "Marktplatz Rheinland"</t>
  </si>
  <si>
    <r>
      <t xml:space="preserve">aktivierte Eigenleistung </t>
    </r>
    <r>
      <rPr>
        <sz val="10"/>
        <rFont val="Arial"/>
        <family val="2"/>
      </rPr>
      <t>(nachrichtlich)</t>
    </r>
  </si>
  <si>
    <t>I-024.81328</t>
  </si>
  <si>
    <t xml:space="preserve">*) Der Endausbau soll weitere Objekte enthalten (siehe Ausführung im Text), die aber zur Zeit noch nicht definitiv benannt werden können. </t>
  </si>
  <si>
    <t>Gesprengter Bunker</t>
  </si>
  <si>
    <t>LVR-Freilichtmuseum Kommern - Rheinisches Landesmuseum für Volkskunde</t>
  </si>
  <si>
    <r>
      <t>Gesamtkosten</t>
    </r>
    <r>
      <rPr>
        <sz val="10"/>
        <rFont val="Arial"/>
        <family val="2"/>
      </rPr>
      <t xml:space="preserve"> 
(inklusive aktivierte Eigenleistung)</t>
    </r>
  </si>
  <si>
    <t>Primäre Auszahlungen (Gesamtkosten ohne aktivierte Eigenleistungen)</t>
  </si>
  <si>
    <t xml:space="preserve">Gasthaus </t>
  </si>
  <si>
    <r>
      <t xml:space="preserve">Schule, </t>
    </r>
    <r>
      <rPr>
        <sz val="8"/>
        <rFont val="Arial"/>
        <family val="2"/>
      </rPr>
      <t>Mittel für Gasthaus verwendet (s. Vorlage 12/3196/1)</t>
    </r>
  </si>
  <si>
    <t>Daher ist eine Aufschlüsselung der Kosten nach Objekten für die Folgejahre zur Zeit noch nicht möglich. Die Kostenschätzung basiert auf einer BGF möglicher Bauten nach DIN 276.</t>
  </si>
  <si>
    <t>= Reste aus Vorjahren</t>
  </si>
  <si>
    <t>255.000 €*)</t>
  </si>
  <si>
    <t>neu veranschlagte Mittel abzügl. Refinanzierung</t>
  </si>
  <si>
    <t>Gesamt</t>
  </si>
  <si>
    <t>215.000 €*)</t>
  </si>
  <si>
    <t>Torhaus mit Stallspeicher</t>
  </si>
  <si>
    <t>Stromleitungsmasten</t>
  </si>
  <si>
    <t>Nachrichtlich: Refinanzierungsanteil aus Investitionsaufträgen</t>
  </si>
  <si>
    <t>Refinanzierungsanteil für die Techn. Infrastruktur der gesamten Baugruppe "Marktplatz Rheinland"</t>
  </si>
  <si>
    <t>Fachwerkwohnhaus</t>
  </si>
  <si>
    <r>
      <t>nachrichtlich:</t>
    </r>
    <r>
      <rPr>
        <i/>
        <sz val="10"/>
        <rFont val="Arial"/>
        <family val="2"/>
      </rPr>
      <t xml:space="preserve"> 40.000,00 €</t>
    </r>
  </si>
  <si>
    <t>Vorjahre</t>
  </si>
  <si>
    <t>Übergangswohnheim</t>
  </si>
  <si>
    <t>Dorfteich</t>
  </si>
  <si>
    <t>Städtische Baugruppe</t>
  </si>
  <si>
    <t>Budget 2012</t>
  </si>
  <si>
    <t>Weiterverwendung der in 2012 bereitgestellten Mittel</t>
  </si>
  <si>
    <r>
      <t>nachrichtlich:</t>
    </r>
    <r>
      <rPr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>40.000,00 €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</si>
</sst>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10"/>
      <color indexed="10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 wrapText="1"/>
    </xf>
    <xf numFmtId="164" fontId="0" fillId="0" borderId="15" xfId="0" applyNumberForma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164" fontId="0" fillId="0" borderId="18" xfId="0" applyNumberFormat="1" applyBorder="1" applyAlignment="1" quotePrefix="1">
      <alignment/>
    </xf>
    <xf numFmtId="164" fontId="0" fillId="33" borderId="19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0" fillId="0" borderId="15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8" fillId="0" borderId="11" xfId="0" applyFont="1" applyBorder="1" applyAlignment="1">
      <alignment vertical="top" wrapText="1"/>
    </xf>
    <xf numFmtId="164" fontId="7" fillId="0" borderId="1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 vertical="top" wrapText="1"/>
    </xf>
    <xf numFmtId="8" fontId="0" fillId="0" borderId="15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7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4" fontId="0" fillId="0" borderId="22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34" borderId="22" xfId="0" applyNumberFormat="1" applyFill="1" applyBorder="1" applyAlignment="1">
      <alignment/>
    </xf>
    <xf numFmtId="164" fontId="46" fillId="0" borderId="15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0" fillId="0" borderId="11" xfId="0" applyNumberFormat="1" applyBorder="1" applyAlignment="1">
      <alignment vertical="top"/>
    </xf>
    <xf numFmtId="164" fontId="0" fillId="0" borderId="15" xfId="0" applyNumberFormat="1" applyFont="1" applyFill="1" applyBorder="1" applyAlignment="1">
      <alignment/>
    </xf>
    <xf numFmtId="164" fontId="10" fillId="34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4"/>
  <sheetViews>
    <sheetView tabSelected="1" zoomScalePageLayoutView="0" workbookViewId="0" topLeftCell="C1">
      <selection activeCell="F21" sqref="F21"/>
    </sheetView>
  </sheetViews>
  <sheetFormatPr defaultColWidth="11.421875" defaultRowHeight="12.75"/>
  <cols>
    <col min="1" max="1" width="24.8515625" style="0" customWidth="1"/>
    <col min="2" max="2" width="29.00390625" style="0" customWidth="1"/>
    <col min="3" max="4" width="25.140625" style="0" customWidth="1"/>
    <col min="5" max="6" width="13.421875" style="0" customWidth="1"/>
    <col min="7" max="12" width="12.00390625" style="0" customWidth="1"/>
  </cols>
  <sheetData>
    <row r="1" s="6" customFormat="1" ht="30.75" customHeight="1">
      <c r="A1" s="6" t="s">
        <v>12</v>
      </c>
    </row>
    <row r="2" spans="1:12" s="11" customFormat="1" ht="15.75">
      <c r="A2" s="8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s="11" customFormat="1" ht="15.75">
      <c r="A3" s="8" t="s">
        <v>9</v>
      </c>
      <c r="B3" s="9"/>
      <c r="C3" s="10"/>
      <c r="D3" s="9"/>
      <c r="E3" s="8" t="s">
        <v>4</v>
      </c>
      <c r="F3" s="9"/>
      <c r="G3" s="9"/>
      <c r="H3" s="9"/>
      <c r="I3" s="9"/>
      <c r="J3" s="9"/>
      <c r="K3" s="9"/>
      <c r="L3" s="10"/>
    </row>
    <row r="4" spans="1:12" s="17" customFormat="1" ht="42" customHeight="1" thickBot="1">
      <c r="A4" s="16" t="s">
        <v>0</v>
      </c>
      <c r="B4" s="19" t="s">
        <v>13</v>
      </c>
      <c r="C4" s="19" t="s">
        <v>8</v>
      </c>
      <c r="D4" s="22" t="s">
        <v>14</v>
      </c>
      <c r="E4" s="16" t="s">
        <v>29</v>
      </c>
      <c r="F4" s="16" t="s">
        <v>33</v>
      </c>
      <c r="G4" s="18">
        <v>2013</v>
      </c>
      <c r="H4" s="18">
        <v>2014</v>
      </c>
      <c r="I4" s="18">
        <v>2015</v>
      </c>
      <c r="J4" s="18">
        <v>2016</v>
      </c>
      <c r="K4" s="18">
        <v>2017</v>
      </c>
      <c r="L4" s="18"/>
    </row>
    <row r="5" spans="1:12" ht="16.5" customHeight="1">
      <c r="A5" s="2" t="s">
        <v>11</v>
      </c>
      <c r="B5" s="7">
        <f>C5+D5</f>
        <v>6250</v>
      </c>
      <c r="C5" s="7">
        <v>6000</v>
      </c>
      <c r="D5" s="7">
        <v>250</v>
      </c>
      <c r="E5" s="7">
        <v>250</v>
      </c>
      <c r="F5" s="7"/>
      <c r="G5" s="7"/>
      <c r="H5" s="7"/>
      <c r="I5" s="7"/>
      <c r="J5" s="7"/>
      <c r="K5" s="7"/>
      <c r="L5" s="7"/>
    </row>
    <row r="6" spans="1:50" ht="12.75">
      <c r="A6" s="23" t="s">
        <v>3</v>
      </c>
      <c r="B6" s="3">
        <f>C6+D6</f>
        <v>118574</v>
      </c>
      <c r="C6" s="24">
        <v>58968</v>
      </c>
      <c r="D6" s="24">
        <v>59606</v>
      </c>
      <c r="E6" s="24">
        <v>59606</v>
      </c>
      <c r="F6" s="55">
        <v>58993.15</v>
      </c>
      <c r="G6" s="24"/>
      <c r="H6" s="24"/>
      <c r="I6" s="45"/>
      <c r="J6" s="45"/>
      <c r="K6" s="45"/>
      <c r="L6" s="45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</row>
    <row r="7" spans="1:12" s="27" customFormat="1" ht="12.75">
      <c r="A7" s="12" t="s">
        <v>15</v>
      </c>
      <c r="B7" s="13">
        <f>C7+D7</f>
        <v>580160</v>
      </c>
      <c r="C7" s="13">
        <v>272160</v>
      </c>
      <c r="D7" s="13">
        <v>308000</v>
      </c>
      <c r="E7" s="30">
        <v>308000</v>
      </c>
      <c r="F7" s="56">
        <v>93423.7</v>
      </c>
      <c r="G7" s="13"/>
      <c r="H7" s="13"/>
      <c r="I7" s="46"/>
      <c r="J7" s="46"/>
      <c r="K7" s="46"/>
      <c r="L7" s="46"/>
    </row>
    <row r="8" spans="1:50" ht="24">
      <c r="A8" s="25" t="s">
        <v>16</v>
      </c>
      <c r="B8" s="7"/>
      <c r="C8" s="7"/>
      <c r="D8" s="7"/>
      <c r="E8" s="53">
        <v>257496</v>
      </c>
      <c r="F8" s="7"/>
      <c r="G8" s="7"/>
      <c r="H8" s="7"/>
      <c r="I8" s="44"/>
      <c r="J8" s="44"/>
      <c r="K8" s="44"/>
      <c r="L8" s="44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ht="12.75">
      <c r="A9" s="23" t="s">
        <v>1</v>
      </c>
      <c r="B9" s="24">
        <f>C9+D9</f>
        <v>358016</v>
      </c>
      <c r="C9" s="24">
        <v>120720</v>
      </c>
      <c r="D9" s="24">
        <v>237296</v>
      </c>
      <c r="E9" s="54">
        <v>237296</v>
      </c>
      <c r="F9" s="55">
        <v>112444</v>
      </c>
      <c r="G9" s="24"/>
      <c r="H9" s="24"/>
      <c r="I9" s="24"/>
      <c r="J9" s="45"/>
      <c r="K9" s="24"/>
      <c r="L9" s="24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12.75">
      <c r="A10" s="12" t="s">
        <v>2</v>
      </c>
      <c r="B10" s="13">
        <f>C10+D10</f>
        <v>207891</v>
      </c>
      <c r="C10" s="13">
        <v>97977</v>
      </c>
      <c r="D10" s="13">
        <v>109914</v>
      </c>
      <c r="E10" s="30">
        <v>109914</v>
      </c>
      <c r="F10" s="56">
        <v>109914</v>
      </c>
      <c r="G10" s="13"/>
      <c r="H10" s="13"/>
      <c r="I10" s="13"/>
      <c r="J10" s="13"/>
      <c r="K10" s="13"/>
      <c r="L10" s="13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1:50" ht="12.75">
      <c r="A11" s="23" t="s">
        <v>5</v>
      </c>
      <c r="B11" s="24">
        <f>C11+D11</f>
        <v>100000</v>
      </c>
      <c r="C11" s="61">
        <v>50000</v>
      </c>
      <c r="D11" s="61">
        <v>50000</v>
      </c>
      <c r="E11" s="54">
        <v>50000</v>
      </c>
      <c r="F11" s="55">
        <v>40661.8</v>
      </c>
      <c r="G11" s="24"/>
      <c r="H11" s="24"/>
      <c r="I11" s="24"/>
      <c r="J11" s="24"/>
      <c r="K11" s="24"/>
      <c r="L11" s="24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1:50" ht="12.75">
      <c r="A12" s="57" t="s">
        <v>6</v>
      </c>
      <c r="B12" s="59">
        <f>C12+D12</f>
        <v>170000</v>
      </c>
      <c r="C12" s="62">
        <v>18072</v>
      </c>
      <c r="D12" s="62">
        <v>151928</v>
      </c>
      <c r="E12" s="64">
        <v>111928</v>
      </c>
      <c r="F12" s="66">
        <v>111017.65</v>
      </c>
      <c r="G12" s="24"/>
      <c r="H12" s="24"/>
      <c r="I12" s="24"/>
      <c r="J12" s="24"/>
      <c r="K12" s="24"/>
      <c r="L12" s="45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</row>
    <row r="13" spans="1:50" ht="12.75">
      <c r="A13" s="58"/>
      <c r="B13" s="60"/>
      <c r="C13" s="63"/>
      <c r="D13" s="63"/>
      <c r="E13" s="65"/>
      <c r="F13" s="60">
        <v>40000</v>
      </c>
      <c r="G13" s="7"/>
      <c r="H13" s="7"/>
      <c r="I13" s="7"/>
      <c r="J13" s="7"/>
      <c r="K13" s="7"/>
      <c r="L13" s="44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ht="60">
      <c r="A14" s="2" t="s">
        <v>23</v>
      </c>
      <c r="B14" s="7">
        <f>C14+D14</f>
        <v>248920</v>
      </c>
      <c r="C14" s="26">
        <v>84000</v>
      </c>
      <c r="D14" s="7">
        <v>164920</v>
      </c>
      <c r="E14" s="7"/>
      <c r="F14" s="69">
        <v>124920</v>
      </c>
      <c r="G14" s="71" t="s">
        <v>34</v>
      </c>
      <c r="H14" s="7"/>
      <c r="I14" s="7"/>
      <c r="J14" s="7"/>
      <c r="K14" s="7"/>
      <c r="L14" s="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1:50" ht="12.75">
      <c r="A15" s="12" t="s">
        <v>24</v>
      </c>
      <c r="B15" s="13">
        <v>12000</v>
      </c>
      <c r="C15" s="15"/>
      <c r="D15" s="13">
        <v>12000</v>
      </c>
      <c r="E15" s="13"/>
      <c r="F15" s="13">
        <v>12000</v>
      </c>
      <c r="G15" s="13"/>
      <c r="H15" s="13"/>
      <c r="I15" s="13"/>
      <c r="J15" s="13"/>
      <c r="K15" s="13"/>
      <c r="L15" s="13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</row>
    <row r="16" spans="1:12" ht="12.75">
      <c r="A16" s="51" t="s">
        <v>27</v>
      </c>
      <c r="B16" s="13">
        <v>427544</v>
      </c>
      <c r="C16" s="50">
        <v>85508</v>
      </c>
      <c r="D16" s="50">
        <v>342036</v>
      </c>
      <c r="E16" s="12"/>
      <c r="F16" s="13">
        <v>40569</v>
      </c>
      <c r="G16" s="50">
        <v>128601</v>
      </c>
      <c r="H16" s="12"/>
      <c r="I16" s="12"/>
      <c r="J16" s="12"/>
      <c r="K16" s="12"/>
      <c r="L16" s="48"/>
    </row>
    <row r="17" spans="1:50" ht="12.75">
      <c r="A17" s="12" t="s">
        <v>30</v>
      </c>
      <c r="B17" s="32">
        <v>66000</v>
      </c>
      <c r="C17" s="50">
        <v>20000</v>
      </c>
      <c r="D17" s="50">
        <v>46000</v>
      </c>
      <c r="E17" s="67"/>
      <c r="F17" s="67"/>
      <c r="G17" s="50">
        <v>26000</v>
      </c>
      <c r="H17" s="13"/>
      <c r="I17" s="13"/>
      <c r="J17" s="13"/>
      <c r="K17" s="13"/>
      <c r="L17" s="4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ht="12.75">
      <c r="A18" s="12" t="s">
        <v>31</v>
      </c>
      <c r="B18" s="32">
        <v>65000</v>
      </c>
      <c r="C18" s="50">
        <v>3417</v>
      </c>
      <c r="D18" s="50">
        <v>61583</v>
      </c>
      <c r="E18" s="67"/>
      <c r="F18" s="67"/>
      <c r="G18" s="50">
        <v>61583</v>
      </c>
      <c r="H18" s="13"/>
      <c r="I18" s="13"/>
      <c r="J18" s="13"/>
      <c r="K18" s="13"/>
      <c r="L18" s="4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ht="12.75">
      <c r="A19" s="52" t="s">
        <v>32</v>
      </c>
      <c r="B19" s="13"/>
      <c r="C19" s="67"/>
      <c r="D19" s="67"/>
      <c r="E19" s="67"/>
      <c r="F19" s="67"/>
      <c r="G19" s="50">
        <f>SUM(G16:G18)</f>
        <v>216184</v>
      </c>
      <c r="H19" s="13"/>
      <c r="I19" s="13"/>
      <c r="J19" s="13"/>
      <c r="K19" s="13"/>
      <c r="L19" s="4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</row>
    <row r="21" spans="1:50" s="5" customFormat="1" ht="21" customHeight="1">
      <c r="A21" s="12"/>
      <c r="B21" s="13"/>
      <c r="C21" s="15"/>
      <c r="D21" s="15"/>
      <c r="E21" s="13"/>
      <c r="F21" s="13"/>
      <c r="G21" s="13"/>
      <c r="H21" s="13"/>
      <c r="I21" s="13"/>
      <c r="J21" s="13"/>
      <c r="K21" s="13"/>
      <c r="L21" s="1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246" s="43" customFormat="1" ht="54" customHeight="1">
      <c r="A22" s="49" t="s">
        <v>26</v>
      </c>
      <c r="B22" s="30"/>
      <c r="C22" s="35"/>
      <c r="D22" s="35"/>
      <c r="E22" s="30">
        <v>40000</v>
      </c>
      <c r="F22" s="70">
        <v>40000</v>
      </c>
      <c r="G22" s="30">
        <v>40000</v>
      </c>
      <c r="H22" s="30">
        <v>40000</v>
      </c>
      <c r="I22" s="30">
        <v>40000</v>
      </c>
      <c r="J22" s="30"/>
      <c r="K22" s="34"/>
      <c r="L22" s="47"/>
      <c r="M22" s="36"/>
      <c r="N22" s="36"/>
      <c r="O22" s="36"/>
      <c r="P22" s="36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</row>
    <row r="23" spans="1:50" s="5" customFormat="1" ht="39.75" customHeight="1">
      <c r="A23" s="41" t="s">
        <v>25</v>
      </c>
      <c r="B23" s="7"/>
      <c r="C23" s="26"/>
      <c r="D23" s="26"/>
      <c r="E23" s="42" t="s">
        <v>35</v>
      </c>
      <c r="F23" s="42" t="s">
        <v>35</v>
      </c>
      <c r="G23" s="42" t="s">
        <v>28</v>
      </c>
      <c r="H23" s="42" t="s">
        <v>28</v>
      </c>
      <c r="I23" s="42" t="s">
        <v>28</v>
      </c>
      <c r="J23" s="42"/>
      <c r="L23" s="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12" ht="12.75">
      <c r="A24" s="14"/>
      <c r="B24" s="13"/>
      <c r="C24" s="13"/>
      <c r="D24" s="13"/>
      <c r="E24" s="13"/>
      <c r="F24" s="68"/>
      <c r="G24" s="13"/>
      <c r="H24" s="13"/>
      <c r="I24" s="13"/>
      <c r="J24" s="13"/>
      <c r="K24" s="13"/>
      <c r="L24" s="13"/>
    </row>
    <row r="25" spans="1:12" ht="12.75">
      <c r="A25" s="31" t="s">
        <v>21</v>
      </c>
      <c r="B25" s="32"/>
      <c r="C25" s="32"/>
      <c r="D25" s="32"/>
      <c r="E25" s="32"/>
      <c r="F25" s="32">
        <v>257489</v>
      </c>
      <c r="G25" s="38">
        <v>256184</v>
      </c>
      <c r="H25" s="38">
        <v>256184</v>
      </c>
      <c r="I25" s="38"/>
      <c r="J25" s="38"/>
      <c r="K25" s="38"/>
      <c r="L25" s="38"/>
    </row>
    <row r="26" spans="1:12" ht="22.5" customHeight="1">
      <c r="A26" s="33" t="s">
        <v>20</v>
      </c>
      <c r="B26" s="33"/>
      <c r="C26" s="33"/>
      <c r="D26" s="33"/>
      <c r="E26" s="33"/>
      <c r="F26" s="33">
        <v>217489</v>
      </c>
      <c r="G26" s="39">
        <v>216184</v>
      </c>
      <c r="H26" s="39">
        <v>216184</v>
      </c>
      <c r="I26" s="40" t="s">
        <v>22</v>
      </c>
      <c r="J26" s="40">
        <v>255000</v>
      </c>
      <c r="K26" s="40" t="s">
        <v>19</v>
      </c>
      <c r="L26" s="39"/>
    </row>
    <row r="27" spans="1:12" ht="13.5" thickBo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3"/>
    </row>
    <row r="28" spans="1:12" ht="13.5" thickBot="1">
      <c r="A28" s="29"/>
      <c r="B28" s="28" t="s">
        <v>18</v>
      </c>
      <c r="C28" s="3"/>
      <c r="D28" s="3"/>
      <c r="E28" s="3"/>
      <c r="F28" s="3"/>
      <c r="G28" s="3"/>
      <c r="H28" s="3"/>
      <c r="I28" s="3"/>
      <c r="J28" s="3"/>
      <c r="K28" s="3"/>
      <c r="L28" s="1"/>
    </row>
    <row r="29" spans="1:12" ht="12.75">
      <c r="A29" s="1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</row>
    <row r="30" spans="1:12" ht="12.75">
      <c r="A30" s="2" t="s">
        <v>17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2"/>
    </row>
    <row r="31" spans="2:9" ht="12.75">
      <c r="B31" s="4"/>
      <c r="C31" s="4"/>
      <c r="D31" s="4"/>
      <c r="E31" s="4"/>
      <c r="F31" s="4"/>
      <c r="G31" s="4"/>
      <c r="H31" s="4"/>
      <c r="I31" s="4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</sheetData>
  <sheetProtection/>
  <printOptions/>
  <pageMargins left="0.7874015748031497" right="0.7874015748031497" top="0.984251968503937" bottom="0.5905511811023623" header="0.5118110236220472" footer="0.5118110236220472"/>
  <pageSetup cellComments="atEnd" fitToHeight="1" fitToWidth="1" horizontalDpi="600" verticalDpi="600" orientation="landscape" paperSize="9" scale="64" r:id="rId1"/>
  <headerFooter alignWithMargins="0">
    <oddHeader>&amp;RANLAGE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LH20003</cp:lastModifiedBy>
  <cp:lastPrinted>2012-04-02T12:32:08Z</cp:lastPrinted>
  <dcterms:created xsi:type="dcterms:W3CDTF">2010-01-26T07:44:16Z</dcterms:created>
  <dcterms:modified xsi:type="dcterms:W3CDTF">2012-04-02T13:36:28Z</dcterms:modified>
  <cp:category/>
  <cp:version/>
  <cp:contentType/>
  <cp:contentStatus/>
</cp:coreProperties>
</file>